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G62" i="1" s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81" i="1"/>
  <c r="I81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<sst xmlns="http://schemas.openxmlformats.org/spreadsheetml/2006/main" count="241" uniqueCount="72">
  <si>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</si>
  <si>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</si>
  <si>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</si>
  <si>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</si>
  <si>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</si>
  <si>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</si>
  <si>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</si>
  <si>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</si>
  <si>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</si>
  <si>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</si>
  <si>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</si>
  <si>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</si>
  <si>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</si>
  <si>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</si>
  <si>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</si>
  <si>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</si>
  <si>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</si>
  <si>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</si>
  <si>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</si>
  <si>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</si>
  <si>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</si>
  <si>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</si>
  <si>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</si>
  <si>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</si>
  <si>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</si>
  <si>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</si>
  <si>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</si>
  <si>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</si>
  <si>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</si>
  <si>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</si>
  <si>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</si>
  <si>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</si>
  <si>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</si>
  <si>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</si>
  <si>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</si>
  <si>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</si>
  <si>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</si>
  <si>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</si>
  <si>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</si>
  <si>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"Геркулес" с маслом</t>
  </si>
  <si>
    <t>чай с сахаром</t>
  </si>
  <si>
    <t>хлеб пшеничный</t>
  </si>
  <si>
    <t>бутерброд с сыром</t>
  </si>
  <si>
    <t>макароные изделия отварные</t>
  </si>
  <si>
    <t>котлеты,биточки,шницеля с соусом красным основным</t>
  </si>
  <si>
    <t>чай с сахаром и лимоном</t>
  </si>
  <si>
    <t>плов с мясом</t>
  </si>
  <si>
    <t>кисель</t>
  </si>
  <si>
    <t>нарезка из огурцов</t>
  </si>
  <si>
    <t>нарезка</t>
  </si>
  <si>
    <t>каша гречневая рассыпчатая</t>
  </si>
  <si>
    <t>кофейный напиток</t>
  </si>
  <si>
    <t>котлеты, биточки,шницеля с соусом красным основным</t>
  </si>
  <si>
    <t>пюре картофельное</t>
  </si>
  <si>
    <t>рыба тушеная с овощами и со сметаной</t>
  </si>
  <si>
    <t>компот из сухофруктов</t>
  </si>
  <si>
    <t>яблоко</t>
  </si>
  <si>
    <t>горошек</t>
  </si>
  <si>
    <t>каша манная вязкая</t>
  </si>
  <si>
    <t>хлеб ржаной</t>
  </si>
  <si>
    <t>булочка с повидлом</t>
  </si>
  <si>
    <t>горошек консерв.</t>
  </si>
  <si>
    <t>каша перловая рассыпчатая</t>
  </si>
  <si>
    <t>печень по строгановски</t>
  </si>
  <si>
    <t>сок фруктовый</t>
  </si>
  <si>
    <t>нарезка помидоры</t>
  </si>
  <si>
    <t>кукуруза</t>
  </si>
  <si>
    <t>жаркое по домашнему</t>
  </si>
  <si>
    <t>груша</t>
  </si>
  <si>
    <t>МБОУ Красноярская СОШ</t>
  </si>
  <si>
    <t xml:space="preserve">И.о. директора  </t>
  </si>
  <si>
    <t>Кречетова Т.И.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</si>
</sst>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70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8</v>
      </c>
      <c r="H6" s="40">
        <v>8</v>
      </c>
      <c r="I6" s="40">
        <v>29</v>
      </c>
      <c r="J6" s="40">
        <v>221</v>
      </c>
      <c r="K6" s="41">
        <v>4</v>
      </c>
      <c r="L6" s="40">
        <v>17.02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180</v>
      </c>
      <c r="G8" s="43">
        <v>0.18</v>
      </c>
      <c r="H8" s="43">
        <v>0.02</v>
      </c>
      <c r="I8" s="43">
        <v>14</v>
      </c>
      <c r="J8" s="43">
        <v>55</v>
      </c>
      <c r="K8" s="44">
        <v>1</v>
      </c>
      <c r="L8" s="43">
        <v>0.99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2</v>
      </c>
      <c r="H9" s="43">
        <v>0.2</v>
      </c>
      <c r="I9" s="43">
        <v>16</v>
      </c>
      <c r="J9" s="43">
        <v>71</v>
      </c>
      <c r="K9" s="44"/>
      <c r="L9" s="43">
        <v>3.6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42</v>
      </c>
      <c r="F11" s="43">
        <v>50</v>
      </c>
      <c r="G11" s="43">
        <v>6.26</v>
      </c>
      <c r="H11" s="43">
        <v>4.99</v>
      </c>
      <c r="I11" s="43">
        <v>23.23</v>
      </c>
      <c r="J11" s="43">
        <v>164</v>
      </c>
      <c r="K11" s="44">
        <v>3</v>
      </c>
      <c r="L11" s="43">
        <v>17.77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16.439999999999998</v>
      </c>
      <c r="H13" s="19">
        <f t="shared" si="0"/>
        <v>13.209999999999999</v>
      </c>
      <c r="I13" s="19">
        <f t="shared" si="0"/>
        <v>82.23</v>
      </c>
      <c r="J13" s="19">
        <f t="shared" si="0"/>
        <v>511</v>
      </c>
      <c r="K13" s="25"/>
      <c r="L13" s="19">
        <f t="shared" ref="L13" si="1">SUM(L6:L12)</f>
        <v>39.379999999999995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460</v>
      </c>
      <c r="G24" s="32">
        <f t="shared" ref="G24:J24" si="4">G13+G23</f>
        <v>16.439999999999998</v>
      </c>
      <c r="H24" s="32">
        <f t="shared" si="4"/>
        <v>13.209999999999999</v>
      </c>
      <c r="I24" s="32">
        <f t="shared" si="4"/>
        <v>82.23</v>
      </c>
      <c r="J24" s="32">
        <f t="shared" si="4"/>
        <v>511</v>
      </c>
      <c r="K24" s="32"/>
      <c r="L24" s="32">
        <f t="shared" ref="L24" si="5">L13+L23</f>
        <v>39.379999999999995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180</v>
      </c>
      <c r="G25" s="40">
        <v>6.98</v>
      </c>
      <c r="H25" s="40">
        <v>5.39</v>
      </c>
      <c r="I25" s="40">
        <v>44.5</v>
      </c>
      <c r="J25" s="40">
        <v>255</v>
      </c>
      <c r="K25" s="41">
        <v>5</v>
      </c>
      <c r="L25" s="40">
        <v>9.0500000000000007</v>
      </c>
    </row>
    <row r="26" spans="1:12" ht="15" x14ac:dyDescent="0.25">
      <c r="A26" s="14"/>
      <c r="B26" s="15"/>
      <c r="C26" s="11"/>
      <c r="D26" s="6"/>
      <c r="E26" s="42" t="s">
        <v>44</v>
      </c>
      <c r="F26" s="43">
        <v>120</v>
      </c>
      <c r="G26" s="43">
        <v>8.4</v>
      </c>
      <c r="H26" s="43">
        <v>7.64</v>
      </c>
      <c r="I26" s="43">
        <v>11.57</v>
      </c>
      <c r="J26" s="43">
        <v>136</v>
      </c>
      <c r="K26" s="44"/>
      <c r="L26" s="43">
        <v>59.85</v>
      </c>
    </row>
    <row r="27" spans="1:12" ht="15" x14ac:dyDescent="0.25">
      <c r="A27" s="14"/>
      <c r="B27" s="15"/>
      <c r="C27" s="11"/>
      <c r="D27" s="7" t="s">
        <v>22</v>
      </c>
      <c r="E27" s="42" t="s">
        <v>45</v>
      </c>
      <c r="F27" s="43">
        <v>180</v>
      </c>
      <c r="G27" s="43">
        <v>0.23</v>
      </c>
      <c r="H27" s="43">
        <v>0.02</v>
      </c>
      <c r="I27" s="43">
        <v>13.72</v>
      </c>
      <c r="J27" s="43">
        <v>57</v>
      </c>
      <c r="K27" s="44">
        <v>7</v>
      </c>
      <c r="L27" s="43">
        <v>1.96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60</v>
      </c>
      <c r="G28" s="43">
        <v>2</v>
      </c>
      <c r="H28" s="43">
        <v>0.2</v>
      </c>
      <c r="I28" s="43">
        <v>16</v>
      </c>
      <c r="J28" s="43">
        <v>71</v>
      </c>
      <c r="K28" s="44"/>
      <c r="L28" s="43">
        <v>3.6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32</v>
      </c>
      <c r="E30" s="42"/>
      <c r="F30" s="43">
        <v>30</v>
      </c>
      <c r="G30" s="43">
        <v>1.66</v>
      </c>
      <c r="H30" s="43">
        <v>0.3</v>
      </c>
      <c r="I30" s="43">
        <v>9.6199999999999992</v>
      </c>
      <c r="J30" s="43">
        <v>41.4</v>
      </c>
      <c r="K30" s="44"/>
      <c r="L30" s="43">
        <v>2.2200000000000002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19.27</v>
      </c>
      <c r="H32" s="19">
        <f t="shared" ref="H32" si="7">SUM(H25:H31)</f>
        <v>13.549999999999999</v>
      </c>
      <c r="I32" s="19">
        <f t="shared" ref="I32" si="8">SUM(I25:I31)</f>
        <v>95.410000000000011</v>
      </c>
      <c r="J32" s="19">
        <f t="shared" ref="J32:L32" si="9">SUM(J25:J31)</f>
        <v>560.4</v>
      </c>
      <c r="K32" s="25"/>
      <c r="L32" s="19">
        <f t="shared" si="9"/>
        <v>76.679999999999993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19.27</v>
      </c>
      <c r="H43" s="32">
        <f t="shared" ref="H43" si="15">H32+H42</f>
        <v>13.549999999999999</v>
      </c>
      <c r="I43" s="32">
        <f t="shared" ref="I43" si="16">I32+I42</f>
        <v>95.410000000000011</v>
      </c>
      <c r="J43" s="32">
        <f t="shared" ref="J43:L43" si="17">J32+J42</f>
        <v>560.4</v>
      </c>
      <c r="K43" s="32"/>
      <c r="L43" s="32">
        <f t="shared" si="17"/>
        <v>76.679999999999993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270</v>
      </c>
      <c r="G44" s="40">
        <v>16.41</v>
      </c>
      <c r="H44" s="40">
        <v>11.48</v>
      </c>
      <c r="I44" s="40">
        <v>61.48</v>
      </c>
      <c r="J44" s="40">
        <v>418</v>
      </c>
      <c r="K44" s="41"/>
      <c r="L44" s="40">
        <v>51.33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180</v>
      </c>
      <c r="G46" s="43">
        <v>0</v>
      </c>
      <c r="H46" s="43">
        <v>0</v>
      </c>
      <c r="I46" s="43">
        <v>18</v>
      </c>
      <c r="J46" s="43">
        <v>60</v>
      </c>
      <c r="K46" s="44"/>
      <c r="L46" s="43">
        <v>3.63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60</v>
      </c>
      <c r="G47" s="43">
        <v>2</v>
      </c>
      <c r="H47" s="43">
        <v>0.2</v>
      </c>
      <c r="I47" s="43">
        <v>16</v>
      </c>
      <c r="J47" s="43">
        <v>71</v>
      </c>
      <c r="K47" s="44"/>
      <c r="L47" s="43">
        <v>3.6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49</v>
      </c>
      <c r="E49" s="42" t="s">
        <v>48</v>
      </c>
      <c r="F49" s="43">
        <v>60</v>
      </c>
      <c r="G49" s="43">
        <v>0.5</v>
      </c>
      <c r="H49" s="43">
        <v>1</v>
      </c>
      <c r="I49" s="43">
        <v>1.5</v>
      </c>
      <c r="J49" s="43">
        <v>8.5</v>
      </c>
      <c r="K49" s="44"/>
      <c r="L49" s="43">
        <v>17.510000000000002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18.91</v>
      </c>
      <c r="H51" s="19">
        <f t="shared" ref="H51" si="19">SUM(H44:H50)</f>
        <v>12.68</v>
      </c>
      <c r="I51" s="19">
        <f t="shared" ref="I51" si="20">SUM(I44:I50)</f>
        <v>96.97999999999999</v>
      </c>
      <c r="J51" s="19">
        <f t="shared" ref="J51:L51" si="21">SUM(J44:J50)</f>
        <v>557.5</v>
      </c>
      <c r="K51" s="25"/>
      <c r="L51" s="19">
        <f t="shared" si="21"/>
        <v>76.070000000000007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18.91</v>
      </c>
      <c r="H62" s="32">
        <f t="shared" ref="H62" si="27">H51+H61</f>
        <v>12.68</v>
      </c>
      <c r="I62" s="32">
        <f t="shared" ref="I62" si="28">I51+I61</f>
        <v>96.97999999999999</v>
      </c>
      <c r="J62" s="32">
        <f t="shared" ref="J62:L62" si="29">J51+J61</f>
        <v>557.5</v>
      </c>
      <c r="K62" s="32"/>
      <c r="L62" s="32">
        <f t="shared" si="29"/>
        <v>76.070000000000007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180</v>
      </c>
      <c r="G63" s="40">
        <v>5.54</v>
      </c>
      <c r="H63" s="40">
        <v>6.01</v>
      </c>
      <c r="I63" s="40">
        <v>25</v>
      </c>
      <c r="J63" s="40">
        <v>176</v>
      </c>
      <c r="K63" s="41"/>
      <c r="L63" s="40">
        <v>12.4</v>
      </c>
    </row>
    <row r="64" spans="1:12" ht="15" x14ac:dyDescent="0.25">
      <c r="A64" s="23"/>
      <c r="B64" s="15"/>
      <c r="C64" s="11"/>
      <c r="D64" s="6"/>
      <c r="E64" s="42" t="s">
        <v>52</v>
      </c>
      <c r="F64" s="43">
        <v>150</v>
      </c>
      <c r="G64" s="43">
        <v>10.050000000000001</v>
      </c>
      <c r="H64" s="43">
        <v>9.5500000000000007</v>
      </c>
      <c r="I64" s="43">
        <v>14.47</v>
      </c>
      <c r="J64" s="43">
        <v>170</v>
      </c>
      <c r="K64" s="44"/>
      <c r="L64" s="43">
        <v>57.95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180</v>
      </c>
      <c r="G65" s="43">
        <v>1.35</v>
      </c>
      <c r="H65" s="43">
        <v>1.1499999999999999</v>
      </c>
      <c r="I65" s="43">
        <v>20.21</v>
      </c>
      <c r="J65" s="43">
        <v>97</v>
      </c>
      <c r="K65" s="44">
        <v>257</v>
      </c>
      <c r="L65" s="43">
        <v>10.039999999999999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60</v>
      </c>
      <c r="G66" s="43">
        <v>2</v>
      </c>
      <c r="H66" s="43">
        <v>0.2</v>
      </c>
      <c r="I66" s="43">
        <v>16</v>
      </c>
      <c r="J66" s="43">
        <v>71</v>
      </c>
      <c r="K66" s="44"/>
      <c r="L66" s="43">
        <v>3.6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32</v>
      </c>
      <c r="E68" s="42"/>
      <c r="F68" s="43">
        <v>30</v>
      </c>
      <c r="G68" s="43">
        <v>1.66</v>
      </c>
      <c r="H68" s="43">
        <v>0.3</v>
      </c>
      <c r="I68" s="43">
        <v>9.6199999999999992</v>
      </c>
      <c r="J68" s="43">
        <v>41.4</v>
      </c>
      <c r="K68" s="44"/>
      <c r="L68" s="43">
        <v>2.2200000000000002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20.6</v>
      </c>
      <c r="H70" s="19">
        <f t="shared" ref="H70" si="31">SUM(H63:H69)</f>
        <v>17.21</v>
      </c>
      <c r="I70" s="19">
        <f t="shared" ref="I70" si="32">SUM(I63:I69)</f>
        <v>85.300000000000011</v>
      </c>
      <c r="J70" s="19">
        <f t="shared" ref="J70:L70" si="33">SUM(J63:J69)</f>
        <v>555.4</v>
      </c>
      <c r="K70" s="25"/>
      <c r="L70" s="19">
        <f t="shared" si="33"/>
        <v>86.210000000000008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600</v>
      </c>
      <c r="G81" s="32">
        <f t="shared" ref="G81" si="38">G70+G80</f>
        <v>20.6</v>
      </c>
      <c r="H81" s="32">
        <f t="shared" ref="H81" si="39">H70+H80</f>
        <v>17.21</v>
      </c>
      <c r="I81" s="32">
        <f t="shared" ref="I81" si="40">I70+I80</f>
        <v>85.300000000000011</v>
      </c>
      <c r="J81" s="32">
        <f t="shared" ref="J81:L81" si="41">J70+J80</f>
        <v>555.4</v>
      </c>
      <c r="K81" s="32"/>
      <c r="L81" s="32">
        <f t="shared" si="41"/>
        <v>86.210000000000008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180</v>
      </c>
      <c r="G82" s="40">
        <v>3.91</v>
      </c>
      <c r="H82" s="40">
        <v>5.86</v>
      </c>
      <c r="I82" s="40">
        <v>26.46</v>
      </c>
      <c r="J82" s="40">
        <v>175</v>
      </c>
      <c r="K82" s="41">
        <v>11</v>
      </c>
      <c r="L82" s="40">
        <v>21.64</v>
      </c>
    </row>
    <row r="83" spans="1:12" ht="15" x14ac:dyDescent="0.25">
      <c r="A83" s="23"/>
      <c r="B83" s="15"/>
      <c r="C83" s="11"/>
      <c r="D83" s="6"/>
      <c r="E83" s="42" t="s">
        <v>54</v>
      </c>
      <c r="F83" s="43">
        <v>65</v>
      </c>
      <c r="G83" s="43">
        <v>9.19</v>
      </c>
      <c r="H83" s="43">
        <v>10.73</v>
      </c>
      <c r="I83" s="43">
        <v>7.7</v>
      </c>
      <c r="J83" s="43">
        <v>136</v>
      </c>
      <c r="K83" s="44">
        <v>12</v>
      </c>
      <c r="L83" s="43">
        <v>33.51</v>
      </c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180</v>
      </c>
      <c r="G84" s="43">
        <v>0.54</v>
      </c>
      <c r="H84" s="43">
        <v>0.05</v>
      </c>
      <c r="I84" s="43">
        <v>26.81</v>
      </c>
      <c r="J84" s="43">
        <v>111</v>
      </c>
      <c r="K84" s="44">
        <v>9</v>
      </c>
      <c r="L84" s="43">
        <v>3.1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2</v>
      </c>
      <c r="H85" s="43">
        <v>0.2</v>
      </c>
      <c r="I85" s="43">
        <v>16</v>
      </c>
      <c r="J85" s="43">
        <v>71</v>
      </c>
      <c r="K85" s="44"/>
      <c r="L85" s="43">
        <v>3.6</v>
      </c>
    </row>
    <row r="86" spans="1:12" ht="15" x14ac:dyDescent="0.25">
      <c r="A86" s="23"/>
      <c r="B86" s="15"/>
      <c r="C86" s="11"/>
      <c r="D86" s="7" t="s">
        <v>24</v>
      </c>
      <c r="E86" s="42" t="s">
        <v>56</v>
      </c>
      <c r="F86" s="43">
        <v>180</v>
      </c>
      <c r="G86" s="43">
        <v>0.36</v>
      </c>
      <c r="H86" s="43">
        <v>0.14000000000000001</v>
      </c>
      <c r="I86" s="43">
        <v>12.13</v>
      </c>
      <c r="J86" s="43">
        <v>57</v>
      </c>
      <c r="K86" s="44"/>
      <c r="L86" s="43">
        <v>34.33</v>
      </c>
    </row>
    <row r="87" spans="1:12" ht="15" x14ac:dyDescent="0.25">
      <c r="A87" s="23"/>
      <c r="B87" s="15"/>
      <c r="C87" s="11"/>
      <c r="D87" s="6" t="s">
        <v>61</v>
      </c>
      <c r="E87" s="42" t="s">
        <v>57</v>
      </c>
      <c r="F87" s="43">
        <v>60</v>
      </c>
      <c r="G87" s="43">
        <v>1.7</v>
      </c>
      <c r="H87" s="43">
        <v>0.1</v>
      </c>
      <c r="I87" s="43">
        <v>3.5</v>
      </c>
      <c r="J87" s="43">
        <v>22.1</v>
      </c>
      <c r="K87" s="44"/>
      <c r="L87" s="43">
        <v>15.48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725</v>
      </c>
      <c r="G89" s="19">
        <f t="shared" ref="G89" si="42">SUM(G82:G88)</f>
        <v>17.7</v>
      </c>
      <c r="H89" s="19">
        <f t="shared" ref="H89" si="43">SUM(H82:H88)</f>
        <v>17.080000000000002</v>
      </c>
      <c r="I89" s="19">
        <f t="shared" ref="I89" si="44">SUM(I82:I88)</f>
        <v>92.6</v>
      </c>
      <c r="J89" s="19">
        <f t="shared" ref="J89:L89" si="45">SUM(J82:J88)</f>
        <v>572.1</v>
      </c>
      <c r="K89" s="25"/>
      <c r="L89" s="19">
        <f t="shared" si="45"/>
        <v>111.66000000000001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725</v>
      </c>
      <c r="G100" s="32">
        <f t="shared" ref="G100" si="50">G89+G99</f>
        <v>17.7</v>
      </c>
      <c r="H100" s="32">
        <f t="shared" ref="H100" si="51">H89+H99</f>
        <v>17.080000000000002</v>
      </c>
      <c r="I100" s="32">
        <f t="shared" ref="I100" si="52">I89+I99</f>
        <v>92.6</v>
      </c>
      <c r="J100" s="32">
        <f t="shared" ref="J100:L100" si="53">J89+J99</f>
        <v>572.1</v>
      </c>
      <c r="K100" s="32"/>
      <c r="L100" s="32">
        <f t="shared" si="53"/>
        <v>111.66000000000001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180</v>
      </c>
      <c r="G101" s="40">
        <v>6.21</v>
      </c>
      <c r="H101" s="40">
        <v>7.47</v>
      </c>
      <c r="I101" s="40">
        <v>25.09</v>
      </c>
      <c r="J101" s="40">
        <v>192</v>
      </c>
      <c r="K101" s="41">
        <v>14</v>
      </c>
      <c r="L101" s="40">
        <v>16.29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180</v>
      </c>
      <c r="G103" s="43">
        <v>0</v>
      </c>
      <c r="H103" s="43">
        <v>0</v>
      </c>
      <c r="I103" s="43">
        <v>14</v>
      </c>
      <c r="J103" s="43">
        <v>28</v>
      </c>
      <c r="K103" s="44">
        <v>1</v>
      </c>
      <c r="L103" s="43">
        <v>0.99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60</v>
      </c>
      <c r="G104" s="43">
        <v>2</v>
      </c>
      <c r="H104" s="43">
        <v>0.2</v>
      </c>
      <c r="I104" s="43">
        <v>16</v>
      </c>
      <c r="J104" s="43">
        <v>71</v>
      </c>
      <c r="K104" s="44"/>
      <c r="L104" s="43">
        <v>3.6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59</v>
      </c>
      <c r="F106" s="43">
        <v>30</v>
      </c>
      <c r="G106" s="43">
        <v>1.66</v>
      </c>
      <c r="H106" s="43">
        <v>0.3</v>
      </c>
      <c r="I106" s="43">
        <v>9.6199999999999992</v>
      </c>
      <c r="J106" s="43">
        <v>41.4</v>
      </c>
      <c r="K106" s="44"/>
      <c r="L106" s="43">
        <v>2.2200000000000002</v>
      </c>
    </row>
    <row r="107" spans="1:12" ht="15" x14ac:dyDescent="0.25">
      <c r="A107" s="23"/>
      <c r="B107" s="15"/>
      <c r="C107" s="11"/>
      <c r="D107" s="6"/>
      <c r="E107" s="42" t="s">
        <v>60</v>
      </c>
      <c r="F107" s="43">
        <v>40</v>
      </c>
      <c r="G107" s="43">
        <v>2.2000000000000002</v>
      </c>
      <c r="H107" s="43">
        <v>4.3499999999999996</v>
      </c>
      <c r="I107" s="43">
        <v>27.05</v>
      </c>
      <c r="J107" s="43">
        <v>147.69999999999999</v>
      </c>
      <c r="K107" s="44"/>
      <c r="L107" s="43">
        <v>24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12.07</v>
      </c>
      <c r="H108" s="19">
        <f t="shared" si="54"/>
        <v>12.32</v>
      </c>
      <c r="I108" s="19">
        <f t="shared" si="54"/>
        <v>91.76</v>
      </c>
      <c r="J108" s="19">
        <f t="shared" si="54"/>
        <v>480.09999999999997</v>
      </c>
      <c r="K108" s="25"/>
      <c r="L108" s="19">
        <f t="shared" ref="L108" si="55">SUM(L101:L107)</f>
        <v>47.099999999999994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490</v>
      </c>
      <c r="G119" s="32">
        <f t="shared" ref="G119" si="58">G108+G118</f>
        <v>12.07</v>
      </c>
      <c r="H119" s="32">
        <f t="shared" ref="H119" si="59">H108+H118</f>
        <v>12.32</v>
      </c>
      <c r="I119" s="32">
        <f t="shared" ref="I119" si="60">I108+I118</f>
        <v>91.76</v>
      </c>
      <c r="J119" s="32">
        <f t="shared" ref="J119:L119" si="61">J108+J118</f>
        <v>480.09999999999997</v>
      </c>
      <c r="K119" s="32"/>
      <c r="L119" s="32">
        <f t="shared" si="61"/>
        <v>47.099999999999994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180</v>
      </c>
      <c r="G120" s="40">
        <v>4.4000000000000004</v>
      </c>
      <c r="H120" s="40">
        <v>4.5999999999999996</v>
      </c>
      <c r="I120" s="40">
        <v>31.5</v>
      </c>
      <c r="J120" s="40">
        <v>185</v>
      </c>
      <c r="K120" s="41">
        <v>15</v>
      </c>
      <c r="L120" s="40">
        <v>9.82</v>
      </c>
    </row>
    <row r="121" spans="1:12" ht="15" x14ac:dyDescent="0.25">
      <c r="A121" s="14"/>
      <c r="B121" s="15"/>
      <c r="C121" s="11"/>
      <c r="D121" s="6"/>
      <c r="E121" s="42" t="s">
        <v>63</v>
      </c>
      <c r="F121" s="43">
        <v>90</v>
      </c>
      <c r="G121" s="43">
        <v>9.93</v>
      </c>
      <c r="H121" s="43">
        <v>10.11</v>
      </c>
      <c r="I121" s="43">
        <v>3.17</v>
      </c>
      <c r="J121" s="43">
        <v>160.80000000000001</v>
      </c>
      <c r="K121" s="44"/>
      <c r="L121" s="43">
        <v>59.47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180</v>
      </c>
      <c r="G122" s="43">
        <v>0</v>
      </c>
      <c r="H122" s="43">
        <v>0</v>
      </c>
      <c r="I122" s="43">
        <v>14</v>
      </c>
      <c r="J122" s="43">
        <v>28</v>
      </c>
      <c r="K122" s="44">
        <v>1</v>
      </c>
      <c r="L122" s="43">
        <v>0.99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60</v>
      </c>
      <c r="G123" s="43">
        <v>2</v>
      </c>
      <c r="H123" s="43">
        <v>0.2</v>
      </c>
      <c r="I123" s="43">
        <v>16</v>
      </c>
      <c r="J123" s="43">
        <v>71</v>
      </c>
      <c r="K123" s="44"/>
      <c r="L123" s="43">
        <v>3.6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64</v>
      </c>
      <c r="F125" s="43">
        <v>180</v>
      </c>
      <c r="G125" s="43">
        <v>0.9</v>
      </c>
      <c r="H125" s="43">
        <v>0</v>
      </c>
      <c r="I125" s="43">
        <v>19.98</v>
      </c>
      <c r="J125" s="43">
        <v>76.319999999999993</v>
      </c>
      <c r="K125" s="44"/>
      <c r="L125" s="43">
        <v>19.36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17.229999999999997</v>
      </c>
      <c r="H127" s="19">
        <f t="shared" si="62"/>
        <v>14.909999999999998</v>
      </c>
      <c r="I127" s="19">
        <f t="shared" si="62"/>
        <v>84.65</v>
      </c>
      <c r="J127" s="19">
        <f t="shared" si="62"/>
        <v>521.12</v>
      </c>
      <c r="K127" s="25"/>
      <c r="L127" s="19">
        <f t="shared" ref="L127" si="63">SUM(L120:L126)</f>
        <v>93.239999999999981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690</v>
      </c>
      <c r="G138" s="32">
        <f t="shared" ref="G138" si="66">G127+G137</f>
        <v>17.229999999999997</v>
      </c>
      <c r="H138" s="32">
        <f t="shared" ref="H138" si="67">H127+H137</f>
        <v>14.909999999999998</v>
      </c>
      <c r="I138" s="32">
        <f t="shared" ref="I138" si="68">I127+I137</f>
        <v>84.65</v>
      </c>
      <c r="J138" s="32">
        <f t="shared" ref="J138:L138" si="69">J127+J137</f>
        <v>521.12</v>
      </c>
      <c r="K138" s="32"/>
      <c r="L138" s="32">
        <f t="shared" si="69"/>
        <v>93.239999999999981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270</v>
      </c>
      <c r="G139" s="40">
        <v>16.41</v>
      </c>
      <c r="H139" s="40">
        <v>11.48</v>
      </c>
      <c r="I139" s="40">
        <v>61.48</v>
      </c>
      <c r="J139" s="40">
        <v>418</v>
      </c>
      <c r="K139" s="41"/>
      <c r="L139" s="40">
        <v>34.33</v>
      </c>
    </row>
    <row r="140" spans="1:12" ht="15" x14ac:dyDescent="0.25">
      <c r="A140" s="23"/>
      <c r="B140" s="15"/>
      <c r="C140" s="11"/>
      <c r="D140" s="6"/>
      <c r="E140" s="42" t="s">
        <v>65</v>
      </c>
      <c r="F140" s="43">
        <v>60</v>
      </c>
      <c r="G140" s="43">
        <v>0.7</v>
      </c>
      <c r="H140" s="43">
        <v>0.1</v>
      </c>
      <c r="I140" s="43">
        <v>2.2999999999999998</v>
      </c>
      <c r="J140" s="43">
        <v>12.8</v>
      </c>
      <c r="K140" s="44"/>
      <c r="L140" s="43">
        <v>9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180</v>
      </c>
      <c r="G141" s="43">
        <v>0</v>
      </c>
      <c r="H141" s="43">
        <v>0</v>
      </c>
      <c r="I141" s="43">
        <v>14</v>
      </c>
      <c r="J141" s="43">
        <v>28</v>
      </c>
      <c r="K141" s="44">
        <v>16</v>
      </c>
      <c r="L141" s="43">
        <v>0.99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60</v>
      </c>
      <c r="G142" s="43">
        <v>2</v>
      </c>
      <c r="H142" s="43">
        <v>0.2</v>
      </c>
      <c r="I142" s="43">
        <v>16</v>
      </c>
      <c r="J142" s="43">
        <v>71</v>
      </c>
      <c r="K142" s="44"/>
      <c r="L142" s="43">
        <v>3.6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59</v>
      </c>
      <c r="F144" s="43">
        <v>30</v>
      </c>
      <c r="G144" s="43">
        <v>1.66</v>
      </c>
      <c r="H144" s="43">
        <v>0.3</v>
      </c>
      <c r="I144" s="43">
        <v>9.6199999999999992</v>
      </c>
      <c r="J144" s="43">
        <v>41.4</v>
      </c>
      <c r="K144" s="44"/>
      <c r="L144" s="43">
        <v>2.2200000000000002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20.77</v>
      </c>
      <c r="H146" s="19">
        <f t="shared" si="70"/>
        <v>12.08</v>
      </c>
      <c r="I146" s="19">
        <f t="shared" si="70"/>
        <v>103.4</v>
      </c>
      <c r="J146" s="19">
        <f t="shared" si="70"/>
        <v>571.19999999999993</v>
      </c>
      <c r="K146" s="25"/>
      <c r="L146" s="19">
        <f t="shared" ref="L146" si="71">SUM(L139:L145)</f>
        <v>50.14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20.77</v>
      </c>
      <c r="H157" s="32">
        <f t="shared" ref="H157" si="75">H146+H156</f>
        <v>12.08</v>
      </c>
      <c r="I157" s="32">
        <f t="shared" ref="I157" si="76">I146+I156</f>
        <v>103.4</v>
      </c>
      <c r="J157" s="32">
        <f t="shared" ref="J157:L157" si="77">J146+J156</f>
        <v>571.19999999999993</v>
      </c>
      <c r="K157" s="32"/>
      <c r="L157" s="32">
        <f t="shared" si="77"/>
        <v>50.14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180</v>
      </c>
      <c r="G158" s="40">
        <v>6.98</v>
      </c>
      <c r="H158" s="40">
        <v>5.39</v>
      </c>
      <c r="I158" s="40">
        <v>44.5</v>
      </c>
      <c r="J158" s="40">
        <v>255</v>
      </c>
      <c r="K158" s="41">
        <v>5</v>
      </c>
      <c r="L158" s="40">
        <v>9.0500000000000007</v>
      </c>
    </row>
    <row r="159" spans="1:12" ht="15" x14ac:dyDescent="0.25">
      <c r="A159" s="23"/>
      <c r="B159" s="15"/>
      <c r="C159" s="11"/>
      <c r="D159" s="6"/>
      <c r="E159" s="42" t="s">
        <v>52</v>
      </c>
      <c r="F159" s="43">
        <v>150</v>
      </c>
      <c r="G159" s="43">
        <v>10.050000000000001</v>
      </c>
      <c r="H159" s="43">
        <v>9.5500000000000007</v>
      </c>
      <c r="I159" s="43">
        <v>14.47</v>
      </c>
      <c r="J159" s="43">
        <v>170</v>
      </c>
      <c r="K159" s="44"/>
      <c r="L159" s="43">
        <v>59.85</v>
      </c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180</v>
      </c>
      <c r="G160" s="43">
        <v>0</v>
      </c>
      <c r="H160" s="43">
        <v>0</v>
      </c>
      <c r="I160" s="43">
        <v>14</v>
      </c>
      <c r="J160" s="43">
        <v>28</v>
      </c>
      <c r="K160" s="44">
        <v>1</v>
      </c>
      <c r="L160" s="43">
        <v>0.99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60</v>
      </c>
      <c r="G161" s="43">
        <v>2</v>
      </c>
      <c r="H161" s="43">
        <v>0.2</v>
      </c>
      <c r="I161" s="43">
        <v>16</v>
      </c>
      <c r="J161" s="43">
        <v>71</v>
      </c>
      <c r="K161" s="44"/>
      <c r="L161" s="43">
        <v>3.6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66</v>
      </c>
      <c r="E163" s="42"/>
      <c r="F163" s="43">
        <v>30</v>
      </c>
      <c r="G163" s="43">
        <v>0.6</v>
      </c>
      <c r="H163" s="43">
        <v>0.1</v>
      </c>
      <c r="I163" s="43">
        <v>3.05</v>
      </c>
      <c r="J163" s="43">
        <v>15.65</v>
      </c>
      <c r="K163" s="44"/>
      <c r="L163" s="43">
        <v>7.36</v>
      </c>
    </row>
    <row r="164" spans="1:12" ht="15" x14ac:dyDescent="0.25">
      <c r="A164" s="23"/>
      <c r="B164" s="15"/>
      <c r="C164" s="11"/>
      <c r="D164" s="6" t="s">
        <v>32</v>
      </c>
      <c r="E164" s="42" t="s">
        <v>59</v>
      </c>
      <c r="F164" s="43">
        <v>30</v>
      </c>
      <c r="G164" s="43">
        <v>1.66</v>
      </c>
      <c r="H164" s="43">
        <v>0.3</v>
      </c>
      <c r="I164" s="43">
        <v>9.6199999999999992</v>
      </c>
      <c r="J164" s="43">
        <v>41.4</v>
      </c>
      <c r="K164" s="44"/>
      <c r="L164" s="43">
        <v>2.2200000000000002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21.290000000000003</v>
      </c>
      <c r="H165" s="19">
        <f t="shared" si="78"/>
        <v>15.540000000000001</v>
      </c>
      <c r="I165" s="19">
        <f t="shared" si="78"/>
        <v>101.64</v>
      </c>
      <c r="J165" s="19">
        <f t="shared" si="78"/>
        <v>581.04999999999995</v>
      </c>
      <c r="K165" s="25"/>
      <c r="L165" s="19">
        <f t="shared" ref="L165" si="79">SUM(L158:L164)</f>
        <v>83.07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630</v>
      </c>
      <c r="G176" s="32">
        <f t="shared" ref="G176" si="82">G165+G175</f>
        <v>21.290000000000003</v>
      </c>
      <c r="H176" s="32">
        <f t="shared" ref="H176" si="83">H165+H175</f>
        <v>15.540000000000001</v>
      </c>
      <c r="I176" s="32">
        <f t="shared" ref="I176" si="84">I165+I175</f>
        <v>101.64</v>
      </c>
      <c r="J176" s="32">
        <f t="shared" ref="J176:L176" si="85">J165+J175</f>
        <v>581.04999999999995</v>
      </c>
      <c r="K176" s="32"/>
      <c r="L176" s="32">
        <f t="shared" si="85"/>
        <v>83.07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290</v>
      </c>
      <c r="G177" s="40">
        <v>30.35</v>
      </c>
      <c r="H177" s="40">
        <v>13.46</v>
      </c>
      <c r="I177" s="40">
        <v>26.06</v>
      </c>
      <c r="J177" s="40">
        <v>401</v>
      </c>
      <c r="K177" s="41">
        <v>17</v>
      </c>
      <c r="L177" s="40">
        <v>52.04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180</v>
      </c>
      <c r="G179" s="43">
        <v>0</v>
      </c>
      <c r="H179" s="43">
        <v>0</v>
      </c>
      <c r="I179" s="43">
        <v>18</v>
      </c>
      <c r="J179" s="43">
        <v>60</v>
      </c>
      <c r="K179" s="44">
        <v>13</v>
      </c>
      <c r="L179" s="43">
        <v>3.63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60</v>
      </c>
      <c r="G180" s="43">
        <v>2</v>
      </c>
      <c r="H180" s="43">
        <v>0.2</v>
      </c>
      <c r="I180" s="43">
        <v>16</v>
      </c>
      <c r="J180" s="43">
        <v>71</v>
      </c>
      <c r="K180" s="44"/>
      <c r="L180" s="43">
        <v>3.6</v>
      </c>
    </row>
    <row r="181" spans="1:12" ht="15" x14ac:dyDescent="0.25">
      <c r="A181" s="23"/>
      <c r="B181" s="15"/>
      <c r="C181" s="11"/>
      <c r="D181" s="7" t="s">
        <v>24</v>
      </c>
      <c r="E181" s="42" t="s">
        <v>68</v>
      </c>
      <c r="F181" s="43">
        <v>200</v>
      </c>
      <c r="G181" s="43">
        <v>0.36</v>
      </c>
      <c r="H181" s="43">
        <v>0.14000000000000001</v>
      </c>
      <c r="I181" s="43">
        <v>12.13</v>
      </c>
      <c r="J181" s="43">
        <v>57</v>
      </c>
      <c r="K181" s="44"/>
      <c r="L181" s="43">
        <v>57.18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730</v>
      </c>
      <c r="G184" s="19">
        <f t="shared" ref="G184:J184" si="86">SUM(G177:G183)</f>
        <v>32.71</v>
      </c>
      <c r="H184" s="19">
        <f t="shared" si="86"/>
        <v>13.8</v>
      </c>
      <c r="I184" s="19">
        <f t="shared" si="86"/>
        <v>72.19</v>
      </c>
      <c r="J184" s="19">
        <f t="shared" si="86"/>
        <v>589</v>
      </c>
      <c r="K184" s="25"/>
      <c r="L184" s="19">
        <f t="shared" ref="L184" si="87">SUM(L177:L183)</f>
        <v>116.45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730</v>
      </c>
      <c r="G195" s="32">
        <f t="shared" ref="G195" si="90">G184+G194</f>
        <v>32.71</v>
      </c>
      <c r="H195" s="32">
        <f t="shared" ref="H195" si="91">H184+H194</f>
        <v>13.8</v>
      </c>
      <c r="I195" s="32">
        <f t="shared" ref="I195" si="92">I184+I194</f>
        <v>72.19</v>
      </c>
      <c r="J195" s="32">
        <f t="shared" ref="J195:L195" si="93">J184+J194</f>
        <v>589</v>
      </c>
      <c r="K195" s="32"/>
      <c r="L195" s="32">
        <f t="shared" si="93"/>
        <v>116.45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606.5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19.699000000000002</v>
      </c>
      <c r="H196" s="34">
        <f t="shared" si="94"/>
        <v>14.238000000000003</v>
      </c>
      <c r="I196" s="34">
        <f t="shared" si="94"/>
        <v>90.615999999999985</v>
      </c>
      <c r="J196" s="34">
        <f t="shared" si="94"/>
        <v>549.88699999999994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2025-02-10T08:02:01Z</dcterms:modified>
</cp:coreProperties>
</file>